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new worksheet - Table 1" sheetId="1" r:id="rId1"/>
  </sheets>
  <definedNames/>
  <calcPr fullCalcOnLoad="1"/>
</workbook>
</file>

<file path=xl/sharedStrings.xml><?xml version="1.0" encoding="utf-8"?>
<sst xmlns="http://schemas.openxmlformats.org/spreadsheetml/2006/main" count="521" uniqueCount="87">
  <si>
    <t>Degree in Business Management  - Major Code 415 - as of  9 August 2007</t>
  </si>
  <si>
    <t>Requirement</t>
  </si>
  <si>
    <t>Foundations Courses</t>
  </si>
  <si>
    <t>Credit Req</t>
  </si>
  <si>
    <t>Fall 2010</t>
  </si>
  <si>
    <t>Winter 2011</t>
  </si>
  <si>
    <t>Spring 2011</t>
  </si>
  <si>
    <t>Fall 2011</t>
  </si>
  <si>
    <t>Winter 2012</t>
  </si>
  <si>
    <t>Spring 2012</t>
  </si>
  <si>
    <t>Fall 2012</t>
  </si>
  <si>
    <t>Winter 2013</t>
  </si>
  <si>
    <t>Spring 2013</t>
  </si>
  <si>
    <t>Fall 2013</t>
  </si>
  <si>
    <t>Winter 2014</t>
  </si>
  <si>
    <t>Spring 2014</t>
  </si>
  <si>
    <t>Eternal Truths (14 Credits)</t>
  </si>
  <si>
    <t>FDREL</t>
  </si>
  <si>
    <t>-</t>
  </si>
  <si>
    <t>Academic Fundamentals (8 Credits)</t>
  </si>
  <si>
    <t>FDENG 101</t>
  </si>
  <si>
    <t>x</t>
  </si>
  <si>
    <t>FDENG 201</t>
  </si>
  <si>
    <t>FDMAT 108</t>
  </si>
  <si>
    <t>Science (7 Credits)</t>
  </si>
  <si>
    <t>FDSCI 101</t>
  </si>
  <si>
    <t>FDSCI ___ 201</t>
  </si>
  <si>
    <t>FDSCI ___202</t>
  </si>
  <si>
    <t>Cultural Awareness (8 Credits)</t>
  </si>
  <si>
    <t>FDAMF 101</t>
  </si>
  <si>
    <t>FDHUM ___ 104 and FDINT ___ 201</t>
  </si>
  <si>
    <t>Connections</t>
  </si>
  <si>
    <t>FDCNC 250</t>
  </si>
  <si>
    <t>Take during freshman and sophomore years.  Minimum C- and GPA of 2.5 in these classes required to move on to Business Fundamentals I</t>
  </si>
  <si>
    <t>B 100 Introduction to Business</t>
  </si>
  <si>
    <t>CIT 138, CIT 140 or Spreadsheet Modeling</t>
  </si>
  <si>
    <t>WV</t>
  </si>
  <si>
    <t>Business Fundamentals I</t>
  </si>
  <si>
    <t>Take first Semester Sophomore Year. Minimum C- and GPA of 2.5 in these classes required to move on to Business Fundamentals II</t>
  </si>
  <si>
    <t>Acct 201</t>
  </si>
  <si>
    <t>Econ 150</t>
  </si>
  <si>
    <t>B 211</t>
  </si>
  <si>
    <t>Business Fundamentals II</t>
  </si>
  <si>
    <t>Take second semester Sophomore Year. Minimum C- and GPA of 2.5 in these classes required to move on to IBC</t>
  </si>
  <si>
    <t>Acct 202</t>
  </si>
  <si>
    <t>Econ 151</t>
  </si>
  <si>
    <t>B 212</t>
  </si>
  <si>
    <t>Beginning Internship. Must take before IBC.  Take during off-track.  Work at least 90 hours and minimum 8 weeks at 20 hours/week. Minimum C- and GPA of 2.5 in these classes required to move on to IBC</t>
  </si>
  <si>
    <t>B 298</t>
  </si>
  <si>
    <t>Integrated Business Core (IBC).  Take during first semester of junior year.  Apply online the semester before.  Minimum C- and GPA of 2.5 required in these classes</t>
  </si>
  <si>
    <t>IBC</t>
  </si>
  <si>
    <t>B 302 Financial Management</t>
  </si>
  <si>
    <t>B 322 Organizational Behavior</t>
  </si>
  <si>
    <t>B 342 Marketing Management</t>
  </si>
  <si>
    <t>B 362 Operations Management</t>
  </si>
  <si>
    <t>Take anytime before graduation - minimum C- in IS 350, B 275, Eng 312 and  Econ 358</t>
  </si>
  <si>
    <t>Other</t>
  </si>
  <si>
    <t>B 380 or Econ 358 or B 483</t>
  </si>
  <si>
    <t xml:space="preserve">Choose 1 Emphasis and 1 Track. Take during second semester of junior year. Minimum C- and GPA of 2.5 required in these classes </t>
  </si>
  <si>
    <t>Integrated Emphasis</t>
  </si>
  <si>
    <t>Marketing (IME)</t>
  </si>
  <si>
    <t>Finance (IFE)</t>
  </si>
  <si>
    <t>(Choose One)</t>
  </si>
  <si>
    <t>Supply Chain Management (ISCE)</t>
  </si>
  <si>
    <r>
      <t>Advanced Internship.  Take after completion of IBC - (should be done during off semester between jr/sr years,</t>
    </r>
    <r>
      <rPr>
        <sz val="9"/>
        <color indexed="9"/>
        <rFont val="Arial Bold"/>
        <family val="0"/>
      </rPr>
      <t xml:space="preserve"> NOT</t>
    </r>
    <r>
      <rPr>
        <sz val="9"/>
        <color indexed="9"/>
        <rFont val="Arial"/>
        <family val="0"/>
      </rPr>
      <t xml:space="preserve"> after all course work is completed)  270 work hours and c- or higher required.</t>
    </r>
  </si>
  <si>
    <t>B 398</t>
  </si>
  <si>
    <t>Capstone.  Take during Senior year after B 398 Internship but NOT for during last semester</t>
  </si>
  <si>
    <t>B 499A</t>
  </si>
  <si>
    <t>B 499B</t>
  </si>
  <si>
    <t>Complementary Cluster for 12 credits.  12 new Credits not used for Major/Foundations.  Choose from those listed on reverse side of this paper.</t>
  </si>
  <si>
    <t>Programming</t>
  </si>
  <si>
    <t>CIT 203</t>
  </si>
  <si>
    <t>CIT 210</t>
  </si>
  <si>
    <t>CIT 310</t>
  </si>
  <si>
    <t>CIT 320</t>
  </si>
  <si>
    <t>Economics</t>
  </si>
  <si>
    <t>ECON 300</t>
  </si>
  <si>
    <t>ECON 358</t>
  </si>
  <si>
    <t>ECON 381</t>
  </si>
  <si>
    <t>ECON 453</t>
  </si>
  <si>
    <t>Other Classes</t>
  </si>
  <si>
    <t>RUS 101</t>
  </si>
  <si>
    <t>RUS 102</t>
  </si>
  <si>
    <t>RUS 201</t>
  </si>
  <si>
    <t>RUS 202</t>
  </si>
  <si>
    <t>Total Credits Required</t>
  </si>
  <si>
    <t>Total Credits</t>
  </si>
</sst>
</file>

<file path=xl/styles.xml><?xml version="1.0" encoding="utf-8"?>
<styleSheet xmlns="http://schemas.openxmlformats.org/spreadsheetml/2006/main">
  <fonts count="1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1"/>
      <color indexed="9"/>
      <name val="Arial Bold"/>
      <family val="0"/>
    </font>
    <font>
      <sz val="7"/>
      <color indexed="9"/>
      <name val="Arial"/>
      <family val="0"/>
    </font>
    <font>
      <sz val="9"/>
      <color indexed="9"/>
      <name val="Arial"/>
      <family val="0"/>
    </font>
    <font>
      <sz val="9"/>
      <color indexed="9"/>
      <name val="Arial Bold"/>
      <family val="0"/>
    </font>
    <font>
      <sz val="9"/>
      <color indexed="15"/>
      <name val="Arial"/>
      <family val="0"/>
    </font>
    <font>
      <sz val="10"/>
      <color indexed="9"/>
      <name val="Arial Bold"/>
      <family val="0"/>
    </font>
    <font>
      <sz val="9"/>
      <color indexed="9"/>
      <name val="Times New Roman Bold"/>
      <family val="0"/>
    </font>
    <font>
      <sz val="7"/>
      <color indexed="9"/>
      <name val="Times New Roman"/>
      <family val="0"/>
    </font>
    <font>
      <sz val="7"/>
      <color indexed="9"/>
      <name val="Times New Roman Bold"/>
      <family val="0"/>
    </font>
    <font>
      <sz val="10"/>
      <color indexed="9"/>
      <name val="Times New Roman"/>
      <family val="0"/>
    </font>
    <font>
      <sz val="10"/>
      <color indexed="9"/>
      <name val="Times New Roman Bold"/>
      <family val="0"/>
    </font>
    <font>
      <u val="single"/>
      <sz val="10"/>
      <color indexed="9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8"/>
      </bottom>
    </border>
    <border>
      <left style="medium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9"/>
      </right>
      <top style="thin">
        <color indexed="8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8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medium">
        <color indexed="9"/>
      </left>
      <right style="thin">
        <color indexed="8"/>
      </right>
      <top style="thin">
        <color indexed="11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medium">
        <color indexed="9"/>
      </left>
      <right style="thin">
        <color indexed="8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</border>
    <border>
      <left style="thin">
        <color indexed="11"/>
      </left>
      <right style="medium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medium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8"/>
      </right>
      <top style="thin">
        <color indexed="11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11"/>
      </right>
      <top style="thin">
        <color indexed="8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8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left" vertical="center" wrapText="1"/>
    </xf>
    <xf numFmtId="0" fontId="4" fillId="2" borderId="15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6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vertical="center" wrapText="1"/>
    </xf>
    <xf numFmtId="0" fontId="4" fillId="2" borderId="10" xfId="0" applyNumberFormat="1" applyFont="1" applyFill="1" applyBorder="1" applyAlignment="1">
      <alignment vertical="center" wrapText="1"/>
    </xf>
    <xf numFmtId="0" fontId="4" fillId="2" borderId="19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vertical="center" wrapText="1"/>
    </xf>
    <xf numFmtId="0" fontId="4" fillId="2" borderId="23" xfId="0" applyNumberFormat="1" applyFont="1" applyFill="1" applyBorder="1" applyAlignment="1">
      <alignment vertical="center" wrapText="1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vertical="center" wrapText="1"/>
    </xf>
    <xf numFmtId="0" fontId="5" fillId="2" borderId="26" xfId="0" applyNumberFormat="1" applyFont="1" applyFill="1" applyBorder="1" applyAlignment="1">
      <alignment vertical="center" wrapTex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vertical="center" wrapText="1"/>
    </xf>
    <xf numFmtId="0" fontId="4" fillId="2" borderId="29" xfId="0" applyNumberFormat="1" applyFont="1" applyFill="1" applyBorder="1" applyAlignment="1">
      <alignment vertical="center" wrapText="1"/>
    </xf>
    <xf numFmtId="0" fontId="4" fillId="2" borderId="26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vertical="center" wrapText="1"/>
    </xf>
    <xf numFmtId="0" fontId="4" fillId="5" borderId="13" xfId="0" applyNumberFormat="1" applyFont="1" applyFill="1" applyBorder="1" applyAlignment="1">
      <alignment vertical="center" wrapText="1"/>
    </xf>
    <xf numFmtId="0" fontId="4" fillId="5" borderId="14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vertical="center" wrapText="1"/>
    </xf>
    <xf numFmtId="0" fontId="4" fillId="2" borderId="13" xfId="0" applyNumberFormat="1" applyFont="1" applyFill="1" applyBorder="1" applyAlignment="1">
      <alignment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30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33" xfId="0" applyNumberFormat="1" applyFont="1" applyFill="1" applyBorder="1" applyAlignment="1">
      <alignment horizontal="left" vertical="center" wrapText="1"/>
    </xf>
    <xf numFmtId="0" fontId="4" fillId="2" borderId="34" xfId="0" applyNumberFormat="1" applyFont="1" applyFill="1" applyBorder="1" applyAlignment="1">
      <alignment vertical="center" wrapText="1"/>
    </xf>
    <xf numFmtId="0" fontId="4" fillId="2" borderId="20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4" fillId="3" borderId="32" xfId="0" applyNumberFormat="1" applyFont="1" applyFill="1" applyBorder="1" applyAlignment="1">
      <alignment horizontal="left" vertical="center"/>
    </xf>
    <xf numFmtId="0" fontId="4" fillId="3" borderId="33" xfId="0" applyNumberFormat="1" applyFont="1" applyFill="1" applyBorder="1" applyAlignment="1">
      <alignment horizontal="left" vertical="center"/>
    </xf>
    <xf numFmtId="0" fontId="4" fillId="2" borderId="28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left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4" borderId="23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left" vertical="center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left" vertical="center" wrapText="1"/>
    </xf>
    <xf numFmtId="0" fontId="6" fillId="2" borderId="34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left" vertical="center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3" borderId="41" xfId="0" applyNumberFormat="1" applyFont="1" applyFill="1" applyBorder="1" applyAlignment="1">
      <alignment horizontal="left" vertical="center"/>
    </xf>
    <xf numFmtId="0" fontId="4" fillId="3" borderId="34" xfId="0" applyNumberFormat="1" applyFont="1" applyFill="1" applyBorder="1" applyAlignment="1">
      <alignment horizontal="left" vertical="center"/>
    </xf>
    <xf numFmtId="0" fontId="4" fillId="3" borderId="38" xfId="0" applyNumberFormat="1" applyFont="1" applyFill="1" applyBorder="1" applyAlignment="1">
      <alignment horizontal="left" vertical="center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left" vertical="center" wrapText="1"/>
    </xf>
    <xf numFmtId="0" fontId="4" fillId="3" borderId="43" xfId="0" applyNumberFormat="1" applyFont="1" applyFill="1" applyBorder="1" applyAlignment="1">
      <alignment horizontal="left" vertical="center" wrapText="1"/>
    </xf>
    <xf numFmtId="0" fontId="7" fillId="3" borderId="43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horizontal="center" vertical="center"/>
    </xf>
    <xf numFmtId="0" fontId="8" fillId="2" borderId="45" xfId="0" applyNumberFormat="1" applyFont="1" applyFill="1" applyBorder="1" applyAlignment="1">
      <alignment/>
    </xf>
    <xf numFmtId="0" fontId="4" fillId="2" borderId="46" xfId="0" applyNumberFormat="1" applyFont="1" applyFill="1" applyBorder="1" applyAlignment="1">
      <alignment vertical="center" wrapText="1"/>
    </xf>
    <xf numFmtId="0" fontId="4" fillId="2" borderId="47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5" borderId="48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 vertical="center" wrapText="1"/>
    </xf>
    <xf numFmtId="0" fontId="3" fillId="2" borderId="48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48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vertical="center" wrapText="1"/>
    </xf>
    <xf numFmtId="16" fontId="4" fillId="2" borderId="4" xfId="0" applyNumberFormat="1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/>
    </xf>
    <xf numFmtId="0" fontId="10" fillId="2" borderId="5" xfId="0" applyNumberFormat="1" applyFont="1" applyFill="1" applyBorder="1" applyAlignment="1">
      <alignment/>
    </xf>
    <xf numFmtId="0" fontId="11" fillId="2" borderId="5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C0EDFE"/>
      <rgbColor rgb="00B3B3B3"/>
      <rgbColor rgb="0014141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61</xdr:row>
      <xdr:rowOff>0</xdr:rowOff>
    </xdr:from>
    <xdr:to>
      <xdr:col>1</xdr:col>
      <xdr:colOff>409575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76225" y="17268825"/>
          <a:ext cx="22193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Freshman</a:t>
          </a:r>
          <a:r>
            <a:rPr lang="en-US" cap="none" sz="10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sng" baseline="0">
              <a:solidFill>
                <a:srgbClr val="000000"/>
              </a:solidFill>
            </a:rPr>
            <a:t>B 101
</a:t>
          </a:r>
          <a:r>
            <a:rPr lang="en-US" cap="none" sz="1000" b="0" i="0" u="none" baseline="0">
              <a:solidFill>
                <a:srgbClr val="000000"/>
              </a:solidFill>
            </a:rPr>
            <a:t>Econ 111, 112
</a:t>
          </a:r>
          <a:r>
            <a:rPr lang="en-US" cap="none" sz="1000" b="0" i="0" u="sng" baseline="0">
              <a:solidFill>
                <a:srgbClr val="000000"/>
              </a:solidFill>
            </a:rPr>
            <a:t>Math 108
</a:t>
          </a:r>
          <a:r>
            <a:rPr lang="en-US" cap="none" sz="1000" b="0" i="0" u="none" baseline="0">
              <a:solidFill>
                <a:srgbClr val="000000"/>
              </a:solidFill>
            </a:rPr>
            <a:t>Eng 111
CIT 140
B 279R
General Education
Religion GE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781050</xdr:colOff>
      <xdr:row>61</xdr:row>
      <xdr:rowOff>28575</xdr:rowOff>
    </xdr:from>
    <xdr:to>
      <xdr:col>4</xdr:col>
      <xdr:colOff>333375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2867025" y="17297400"/>
          <a:ext cx="36576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Sophomore</a:t>
          </a:r>
          <a:r>
            <a:rPr lang="en-US" cap="none" sz="1000" b="0" i="0" u="none" baseline="0">
              <a:solidFill>
                <a:srgbClr val="000000"/>
              </a:solidFill>
            </a:rPr>
            <a:t> 
Acct 201, 202
Math 221
B 220
General Education
Religion GE
B 298 Internship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704850</xdr:colOff>
      <xdr:row>61</xdr:row>
      <xdr:rowOff>66675</xdr:rowOff>
    </xdr:from>
    <xdr:to>
      <xdr:col>6</xdr:col>
      <xdr:colOff>514350</xdr:colOff>
      <xdr:row>67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896100" y="17335500"/>
          <a:ext cx="1562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Junior</a:t>
          </a:r>
          <a:r>
            <a:rPr lang="en-US" cap="none" sz="1000" b="0" i="0" u="none" baseline="0">
              <a:solidFill>
                <a:srgbClr val="000000"/>
              </a:solidFill>
            </a:rPr>
            <a:t>
IBC
Emphasis
Religion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228600</xdr:colOff>
      <xdr:row>61</xdr:row>
      <xdr:rowOff>66675</xdr:rowOff>
    </xdr:from>
    <xdr:to>
      <xdr:col>14</xdr:col>
      <xdr:colOff>180975</xdr:colOff>
      <xdr:row>69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3430250" y="17335500"/>
          <a:ext cx="17049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Senior</a:t>
          </a:r>
          <a:r>
            <a:rPr lang="en-US" cap="none" sz="1000" b="0" i="0" u="none" baseline="0">
              <a:solidFill>
                <a:srgbClr val="000000"/>
              </a:solidFill>
            </a:rPr>
            <a:t>
Religion
Capstone
Electives
General Education
Religion GE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1600200</xdr:colOff>
      <xdr:row>68</xdr:row>
      <xdr:rowOff>104775</xdr:rowOff>
    </xdr:from>
    <xdr:to>
      <xdr:col>13</xdr:col>
      <xdr:colOff>171450</xdr:colOff>
      <xdr:row>70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686175" y="18497550"/>
          <a:ext cx="10563225" cy="1809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Econ 358, IS 350, Eng 312 (take B 220 first)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971550</xdr:colOff>
      <xdr:row>72</xdr:row>
      <xdr:rowOff>95250</xdr:rowOff>
    </xdr:from>
    <xdr:to>
      <xdr:col>12</xdr:col>
      <xdr:colOff>400050</xdr:colOff>
      <xdr:row>73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3057525" y="18973800"/>
          <a:ext cx="10544175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Complementary Cluster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247650</xdr:colOff>
      <xdr:row>70</xdr:row>
      <xdr:rowOff>123825</xdr:rowOff>
    </xdr:from>
    <xdr:to>
      <xdr:col>12</xdr:col>
      <xdr:colOff>400050</xdr:colOff>
      <xdr:row>72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247650" y="18745200"/>
          <a:ext cx="13354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FA 100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857250</xdr:colOff>
      <xdr:row>62</xdr:row>
      <xdr:rowOff>247650</xdr:rowOff>
    </xdr:from>
    <xdr:to>
      <xdr:col>10</xdr:col>
      <xdr:colOff>504825</xdr:colOff>
      <xdr:row>64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553700" y="17630775"/>
          <a:ext cx="1400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 398 INTERNSHIP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714375</xdr:colOff>
      <xdr:row>58</xdr:row>
      <xdr:rowOff>76200</xdr:rowOff>
    </xdr:from>
    <xdr:to>
      <xdr:col>1</xdr:col>
      <xdr:colOff>2162175</xdr:colOff>
      <xdr:row>60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714375" y="16764000"/>
          <a:ext cx="3533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Theory - Preparation -  Knowledge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485775</xdr:colOff>
      <xdr:row>58</xdr:row>
      <xdr:rowOff>47625</xdr:rowOff>
    </xdr:from>
    <xdr:to>
      <xdr:col>11</xdr:col>
      <xdr:colOff>266700</xdr:colOff>
      <xdr:row>60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0182225" y="16735425"/>
          <a:ext cx="2409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Application - Performance -  Integration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161925</xdr:colOff>
      <xdr:row>75</xdr:row>
      <xdr:rowOff>133350</xdr:rowOff>
    </xdr:from>
    <xdr:to>
      <xdr:col>8</xdr:col>
      <xdr:colOff>104775</xdr:colOff>
      <xdr:row>76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161925" y="19754850"/>
          <a:ext cx="9639300" cy="28575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Career Workshop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200025</xdr:colOff>
      <xdr:row>73</xdr:row>
      <xdr:rowOff>238125</xdr:rowOff>
    </xdr:from>
    <xdr:to>
      <xdr:col>12</xdr:col>
      <xdr:colOff>400050</xdr:colOff>
      <xdr:row>74</xdr:row>
      <xdr:rowOff>247650</xdr:rowOff>
    </xdr:to>
    <xdr:sp>
      <xdr:nvSpPr>
        <xdr:cNvPr id="12" name="Rectangle 12"/>
        <xdr:cNvSpPr>
          <a:spLocks/>
        </xdr:cNvSpPr>
      </xdr:nvSpPr>
      <xdr:spPr>
        <a:xfrm>
          <a:off x="200025" y="19364325"/>
          <a:ext cx="13401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Mentor Contact – Workshops – Resume Preparation – E-portfolio – Mock Interviews – Out-of-class experiences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142875</xdr:colOff>
      <xdr:row>61</xdr:row>
      <xdr:rowOff>28575</xdr:rowOff>
    </xdr:from>
    <xdr:to>
      <xdr:col>4</xdr:col>
      <xdr:colOff>142875</xdr:colOff>
      <xdr:row>66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6334125" y="17297400"/>
          <a:ext cx="0" cy="876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171450</xdr:colOff>
      <xdr:row>58</xdr:row>
      <xdr:rowOff>190500</xdr:rowOff>
    </xdr:from>
    <xdr:to>
      <xdr:col>5</xdr:col>
      <xdr:colOff>152400</xdr:colOff>
      <xdr:row>58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372100" y="16878300"/>
          <a:ext cx="1847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9</xdr:col>
      <xdr:colOff>295275</xdr:colOff>
      <xdr:row>75</xdr:row>
      <xdr:rowOff>76200</xdr:rowOff>
    </xdr:from>
    <xdr:to>
      <xdr:col>12</xdr:col>
      <xdr:colOff>400050</xdr:colOff>
      <xdr:row>76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10868025" y="19697700"/>
          <a:ext cx="27336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Major Field Test - Exit Interview - Career Management Seminar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180975</xdr:colOff>
      <xdr:row>73</xdr:row>
      <xdr:rowOff>123825</xdr:rowOff>
    </xdr:from>
    <xdr:to>
      <xdr:col>12</xdr:col>
      <xdr:colOff>409575</xdr:colOff>
      <xdr:row>73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180975" y="19250025"/>
          <a:ext cx="134302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409575</xdr:colOff>
      <xdr:row>60</xdr:row>
      <xdr:rowOff>104775</xdr:rowOff>
    </xdr:from>
    <xdr:to>
      <xdr:col>12</xdr:col>
      <xdr:colOff>352425</xdr:colOff>
      <xdr:row>60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09575" y="17183100"/>
          <a:ext cx="13144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1.8984375" style="1" customWidth="1"/>
    <col min="2" max="2" width="25.3984375" style="1" customWidth="1"/>
    <col min="3" max="3" width="7.296875" style="1" customWidth="1"/>
    <col min="4" max="4" width="10.3984375" style="1" customWidth="1"/>
    <col min="5" max="15" width="9.19921875" style="1" customWidth="1"/>
    <col min="16" max="20" width="7.8984375" style="1" customWidth="1"/>
    <col min="21" max="256" width="10.296875" style="1" customWidth="1"/>
  </cols>
  <sheetData>
    <row r="1" spans="1:20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6"/>
      <c r="Q1" s="7"/>
      <c r="R1" s="7"/>
      <c r="S1" s="7"/>
      <c r="T1" s="7"/>
    </row>
    <row r="2" spans="1:20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13"/>
      <c r="Q2" s="14"/>
      <c r="R2" s="14"/>
      <c r="S2" s="14"/>
      <c r="T2" s="14"/>
    </row>
    <row r="3" spans="1:20" ht="21.75" customHeight="1">
      <c r="A3" s="15" t="s">
        <v>16</v>
      </c>
      <c r="B3" s="16" t="s">
        <v>17</v>
      </c>
      <c r="C3" s="17">
        <v>14</v>
      </c>
      <c r="D3" s="17">
        <v>2</v>
      </c>
      <c r="E3" s="17" t="s">
        <v>18</v>
      </c>
      <c r="F3" s="18">
        <v>2</v>
      </c>
      <c r="G3" s="18" t="s">
        <v>18</v>
      </c>
      <c r="H3" s="17">
        <v>2</v>
      </c>
      <c r="I3" s="17" t="s">
        <v>18</v>
      </c>
      <c r="J3" s="18">
        <v>2</v>
      </c>
      <c r="K3" s="17" t="s">
        <v>18</v>
      </c>
      <c r="L3" s="17" t="s">
        <v>18</v>
      </c>
      <c r="M3" s="18">
        <v>2</v>
      </c>
      <c r="N3" s="17">
        <v>2</v>
      </c>
      <c r="O3" s="19">
        <v>2</v>
      </c>
      <c r="P3" s="13"/>
      <c r="Q3" s="14"/>
      <c r="R3" s="14"/>
      <c r="S3" s="14"/>
      <c r="T3" s="14"/>
    </row>
    <row r="4" spans="1:20" ht="21.75" customHeight="1">
      <c r="A4" s="15" t="s">
        <v>19</v>
      </c>
      <c r="B4" s="16" t="s">
        <v>20</v>
      </c>
      <c r="C4" s="17">
        <v>3</v>
      </c>
      <c r="D4" s="17">
        <v>3</v>
      </c>
      <c r="E4" s="17" t="s">
        <v>21</v>
      </c>
      <c r="F4" s="18" t="s">
        <v>21</v>
      </c>
      <c r="G4" s="18" t="s">
        <v>21</v>
      </c>
      <c r="H4" s="17" t="s">
        <v>21</v>
      </c>
      <c r="I4" s="17" t="s">
        <v>21</v>
      </c>
      <c r="J4" s="18" t="s">
        <v>21</v>
      </c>
      <c r="K4" s="17" t="s">
        <v>21</v>
      </c>
      <c r="L4" s="17" t="s">
        <v>21</v>
      </c>
      <c r="M4" s="18" t="s">
        <v>21</v>
      </c>
      <c r="N4" s="17" t="s">
        <v>21</v>
      </c>
      <c r="O4" s="19" t="s">
        <v>21</v>
      </c>
      <c r="P4" s="13"/>
      <c r="Q4" s="14"/>
      <c r="R4" s="14"/>
      <c r="S4" s="14"/>
      <c r="T4" s="14"/>
    </row>
    <row r="5" spans="1:20" ht="21.75" customHeight="1">
      <c r="A5" s="15"/>
      <c r="B5" s="16" t="s">
        <v>22</v>
      </c>
      <c r="C5" s="17">
        <v>3</v>
      </c>
      <c r="D5" s="17" t="s">
        <v>18</v>
      </c>
      <c r="E5" s="17" t="s">
        <v>18</v>
      </c>
      <c r="F5" s="18" t="s">
        <v>21</v>
      </c>
      <c r="G5" s="18">
        <v>3</v>
      </c>
      <c r="H5" s="17" t="s">
        <v>21</v>
      </c>
      <c r="I5" s="17" t="s">
        <v>21</v>
      </c>
      <c r="J5" s="18" t="s">
        <v>21</v>
      </c>
      <c r="K5" s="17" t="s">
        <v>21</v>
      </c>
      <c r="L5" s="17" t="s">
        <v>21</v>
      </c>
      <c r="M5" s="18" t="s">
        <v>21</v>
      </c>
      <c r="N5" s="17" t="s">
        <v>21</v>
      </c>
      <c r="O5" s="19" t="s">
        <v>21</v>
      </c>
      <c r="P5" s="6"/>
      <c r="Q5" s="7"/>
      <c r="R5" s="7"/>
      <c r="S5" s="7"/>
      <c r="T5" s="7"/>
    </row>
    <row r="6" spans="1:20" ht="21.75" customHeight="1">
      <c r="A6" s="15"/>
      <c r="B6" s="16" t="s">
        <v>23</v>
      </c>
      <c r="C6" s="17">
        <v>3</v>
      </c>
      <c r="D6" s="17">
        <v>3</v>
      </c>
      <c r="E6" s="17" t="s">
        <v>21</v>
      </c>
      <c r="F6" s="18" t="s">
        <v>21</v>
      </c>
      <c r="G6" s="18" t="s">
        <v>21</v>
      </c>
      <c r="H6" s="17" t="s">
        <v>21</v>
      </c>
      <c r="I6" s="17" t="s">
        <v>21</v>
      </c>
      <c r="J6" s="18" t="s">
        <v>21</v>
      </c>
      <c r="K6" s="17" t="s">
        <v>21</v>
      </c>
      <c r="L6" s="17" t="s">
        <v>21</v>
      </c>
      <c r="M6" s="18" t="s">
        <v>21</v>
      </c>
      <c r="N6" s="17" t="s">
        <v>21</v>
      </c>
      <c r="O6" s="19" t="s">
        <v>21</v>
      </c>
      <c r="P6" s="6"/>
      <c r="Q6" s="7"/>
      <c r="R6" s="7"/>
      <c r="S6" s="7"/>
      <c r="T6" s="7"/>
    </row>
    <row r="7" spans="1:20" ht="21.75" customHeight="1">
      <c r="A7" s="15" t="s">
        <v>24</v>
      </c>
      <c r="B7" s="16" t="s">
        <v>25</v>
      </c>
      <c r="C7" s="17">
        <v>2</v>
      </c>
      <c r="D7" s="17">
        <v>2</v>
      </c>
      <c r="E7" s="17" t="s">
        <v>21</v>
      </c>
      <c r="F7" s="18" t="s">
        <v>21</v>
      </c>
      <c r="G7" s="18" t="s">
        <v>21</v>
      </c>
      <c r="H7" s="17" t="s">
        <v>21</v>
      </c>
      <c r="I7" s="17" t="s">
        <v>21</v>
      </c>
      <c r="J7" s="18" t="s">
        <v>21</v>
      </c>
      <c r="K7" s="17" t="s">
        <v>21</v>
      </c>
      <c r="L7" s="17" t="s">
        <v>21</v>
      </c>
      <c r="M7" s="18" t="s">
        <v>21</v>
      </c>
      <c r="N7" s="17" t="s">
        <v>21</v>
      </c>
      <c r="O7" s="19" t="s">
        <v>21</v>
      </c>
      <c r="P7" s="13"/>
      <c r="Q7" s="14"/>
      <c r="R7" s="14"/>
      <c r="S7" s="14"/>
      <c r="T7" s="14"/>
    </row>
    <row r="8" spans="1:20" ht="21.75" customHeight="1">
      <c r="A8" s="15"/>
      <c r="B8" s="16" t="s">
        <v>26</v>
      </c>
      <c r="C8" s="17">
        <v>5</v>
      </c>
      <c r="D8" s="17" t="s">
        <v>18</v>
      </c>
      <c r="E8" s="17" t="s">
        <v>18</v>
      </c>
      <c r="F8" s="18" t="s">
        <v>21</v>
      </c>
      <c r="G8" s="18">
        <v>3</v>
      </c>
      <c r="H8" s="17" t="s">
        <v>21</v>
      </c>
      <c r="I8" s="17" t="s">
        <v>21</v>
      </c>
      <c r="J8" s="18" t="s">
        <v>21</v>
      </c>
      <c r="K8" s="17" t="s">
        <v>21</v>
      </c>
      <c r="L8" s="17" t="s">
        <v>21</v>
      </c>
      <c r="M8" s="18" t="s">
        <v>21</v>
      </c>
      <c r="N8" s="17" t="s">
        <v>21</v>
      </c>
      <c r="O8" s="19" t="s">
        <v>21</v>
      </c>
      <c r="P8" s="13"/>
      <c r="Q8" s="14"/>
      <c r="R8" s="14"/>
      <c r="S8" s="14"/>
      <c r="T8" s="14"/>
    </row>
    <row r="9" spans="1:20" ht="21.75" customHeight="1">
      <c r="A9" s="15"/>
      <c r="B9" s="16" t="s">
        <v>27</v>
      </c>
      <c r="C9" s="17"/>
      <c r="D9" s="17" t="s">
        <v>18</v>
      </c>
      <c r="E9" s="17" t="s">
        <v>18</v>
      </c>
      <c r="F9" s="18">
        <v>2</v>
      </c>
      <c r="G9" s="18" t="s">
        <v>21</v>
      </c>
      <c r="H9" s="17" t="s">
        <v>21</v>
      </c>
      <c r="I9" s="17" t="s">
        <v>21</v>
      </c>
      <c r="J9" s="18" t="s">
        <v>21</v>
      </c>
      <c r="K9" s="17" t="s">
        <v>21</v>
      </c>
      <c r="L9" s="17" t="s">
        <v>21</v>
      </c>
      <c r="M9" s="18" t="s">
        <v>21</v>
      </c>
      <c r="N9" s="17" t="s">
        <v>21</v>
      </c>
      <c r="O9" s="19" t="s">
        <v>21</v>
      </c>
      <c r="P9" s="13"/>
      <c r="Q9" s="14"/>
      <c r="R9" s="14"/>
      <c r="S9" s="14"/>
      <c r="T9" s="14"/>
    </row>
    <row r="10" spans="1:20" ht="21.75" customHeight="1">
      <c r="A10" s="15" t="s">
        <v>28</v>
      </c>
      <c r="B10" s="16" t="s">
        <v>29</v>
      </c>
      <c r="C10" s="17">
        <v>3</v>
      </c>
      <c r="D10" s="17">
        <v>3</v>
      </c>
      <c r="E10" s="17" t="s">
        <v>21</v>
      </c>
      <c r="F10" s="18" t="s">
        <v>21</v>
      </c>
      <c r="G10" s="18" t="s">
        <v>21</v>
      </c>
      <c r="H10" s="17" t="s">
        <v>21</v>
      </c>
      <c r="I10" s="17" t="s">
        <v>21</v>
      </c>
      <c r="J10" s="18" t="s">
        <v>21</v>
      </c>
      <c r="K10" s="17" t="s">
        <v>21</v>
      </c>
      <c r="L10" s="17" t="s">
        <v>21</v>
      </c>
      <c r="M10" s="18" t="s">
        <v>21</v>
      </c>
      <c r="N10" s="17" t="s">
        <v>21</v>
      </c>
      <c r="O10" s="19" t="s">
        <v>21</v>
      </c>
      <c r="P10" s="13"/>
      <c r="Q10" s="14"/>
      <c r="R10" s="14"/>
      <c r="S10" s="14"/>
      <c r="T10" s="14"/>
    </row>
    <row r="11" spans="1:20" ht="21.75" customHeight="1">
      <c r="A11" s="15"/>
      <c r="B11" s="16" t="s">
        <v>30</v>
      </c>
      <c r="C11" s="17">
        <v>5</v>
      </c>
      <c r="D11" s="17">
        <v>3</v>
      </c>
      <c r="E11" s="17" t="s">
        <v>18</v>
      </c>
      <c r="F11" s="18" t="s">
        <v>21</v>
      </c>
      <c r="G11" s="18" t="s">
        <v>21</v>
      </c>
      <c r="H11" s="17">
        <v>2</v>
      </c>
      <c r="I11" s="17" t="s">
        <v>21</v>
      </c>
      <c r="J11" s="18" t="s">
        <v>21</v>
      </c>
      <c r="K11" s="17" t="s">
        <v>21</v>
      </c>
      <c r="L11" s="17" t="s">
        <v>21</v>
      </c>
      <c r="M11" s="18" t="s">
        <v>21</v>
      </c>
      <c r="N11" s="17" t="s">
        <v>21</v>
      </c>
      <c r="O11" s="19" t="s">
        <v>21</v>
      </c>
      <c r="P11" s="13"/>
      <c r="Q11" s="14"/>
      <c r="R11" s="14"/>
      <c r="S11" s="14"/>
      <c r="T11" s="14"/>
    </row>
    <row r="12" spans="1:20" ht="21.75" customHeight="1">
      <c r="A12" s="20" t="s">
        <v>31</v>
      </c>
      <c r="B12" s="21" t="s">
        <v>32</v>
      </c>
      <c r="C12" s="22">
        <v>2</v>
      </c>
      <c r="D12" s="22" t="s">
        <v>18</v>
      </c>
      <c r="E12" s="22" t="s">
        <v>18</v>
      </c>
      <c r="F12" s="23" t="s">
        <v>18</v>
      </c>
      <c r="G12" s="23" t="s">
        <v>18</v>
      </c>
      <c r="H12" s="22">
        <v>2</v>
      </c>
      <c r="I12" s="22" t="s">
        <v>21</v>
      </c>
      <c r="J12" s="23" t="s">
        <v>21</v>
      </c>
      <c r="K12" s="22" t="s">
        <v>21</v>
      </c>
      <c r="L12" s="22" t="s">
        <v>21</v>
      </c>
      <c r="M12" s="23" t="s">
        <v>21</v>
      </c>
      <c r="N12" s="22" t="s">
        <v>21</v>
      </c>
      <c r="O12" s="24" t="s">
        <v>21</v>
      </c>
      <c r="P12" s="13"/>
      <c r="Q12" s="14"/>
      <c r="R12" s="14"/>
      <c r="S12" s="14"/>
      <c r="T12" s="14"/>
    </row>
    <row r="13" spans="1:20" ht="21.75" customHeight="1">
      <c r="A13" s="25" t="s">
        <v>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13"/>
      <c r="Q13" s="14"/>
      <c r="R13" s="14"/>
      <c r="S13" s="14"/>
      <c r="T13" s="14"/>
    </row>
    <row r="14" spans="1:20" ht="21.75" customHeight="1">
      <c r="A14" s="28"/>
      <c r="B14" s="29" t="s">
        <v>34</v>
      </c>
      <c r="C14" s="30">
        <v>1</v>
      </c>
      <c r="D14" s="30">
        <v>1</v>
      </c>
      <c r="E14" s="30" t="s">
        <v>21</v>
      </c>
      <c r="F14" s="31" t="s">
        <v>21</v>
      </c>
      <c r="G14" s="31" t="s">
        <v>21</v>
      </c>
      <c r="H14" s="30" t="s">
        <v>21</v>
      </c>
      <c r="I14" s="30" t="s">
        <v>21</v>
      </c>
      <c r="J14" s="31" t="s">
        <v>21</v>
      </c>
      <c r="K14" s="30" t="s">
        <v>21</v>
      </c>
      <c r="L14" s="30" t="s">
        <v>21</v>
      </c>
      <c r="M14" s="31" t="s">
        <v>21</v>
      </c>
      <c r="N14" s="30" t="s">
        <v>21</v>
      </c>
      <c r="O14" s="32" t="s">
        <v>21</v>
      </c>
      <c r="P14" s="13"/>
      <c r="Q14" s="14"/>
      <c r="R14" s="14"/>
      <c r="S14" s="14"/>
      <c r="T14" s="14"/>
    </row>
    <row r="15" spans="1:20" ht="21.75" customHeight="1">
      <c r="A15" s="33"/>
      <c r="B15" s="34" t="s">
        <v>35</v>
      </c>
      <c r="C15" s="22" t="s">
        <v>36</v>
      </c>
      <c r="D15" s="22">
        <v>0</v>
      </c>
      <c r="E15" s="22" t="s">
        <v>21</v>
      </c>
      <c r="F15" s="23" t="s">
        <v>21</v>
      </c>
      <c r="G15" s="23" t="s">
        <v>21</v>
      </c>
      <c r="H15" s="22" t="s">
        <v>21</v>
      </c>
      <c r="I15" s="22" t="s">
        <v>21</v>
      </c>
      <c r="J15" s="23" t="s">
        <v>21</v>
      </c>
      <c r="K15" s="22" t="s">
        <v>21</v>
      </c>
      <c r="L15" s="22" t="s">
        <v>21</v>
      </c>
      <c r="M15" s="23" t="s">
        <v>21</v>
      </c>
      <c r="N15" s="22" t="s">
        <v>21</v>
      </c>
      <c r="O15" s="24" t="s">
        <v>21</v>
      </c>
      <c r="P15" s="13"/>
      <c r="Q15" s="14"/>
      <c r="R15" s="14"/>
      <c r="S15" s="14"/>
      <c r="T15" s="14"/>
    </row>
    <row r="16" spans="1:20" ht="21.75" customHeight="1">
      <c r="A16" s="25" t="s">
        <v>37</v>
      </c>
      <c r="B16" s="26" t="s">
        <v>38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"/>
      <c r="Q16" s="7"/>
      <c r="R16" s="7"/>
      <c r="S16" s="7"/>
      <c r="T16" s="7"/>
    </row>
    <row r="17" spans="1:20" ht="21.75" customHeight="1">
      <c r="A17" s="35"/>
      <c r="B17" s="36" t="s">
        <v>39</v>
      </c>
      <c r="C17" s="37">
        <v>3</v>
      </c>
      <c r="D17" s="30" t="s">
        <v>18</v>
      </c>
      <c r="E17" s="30">
        <v>3</v>
      </c>
      <c r="F17" s="31" t="s">
        <v>18</v>
      </c>
      <c r="G17" s="31" t="s">
        <v>18</v>
      </c>
      <c r="H17" s="30"/>
      <c r="I17" s="30" t="s">
        <v>21</v>
      </c>
      <c r="J17" s="31" t="s">
        <v>21</v>
      </c>
      <c r="K17" s="30" t="s">
        <v>21</v>
      </c>
      <c r="L17" s="30" t="s">
        <v>21</v>
      </c>
      <c r="M17" s="31" t="s">
        <v>21</v>
      </c>
      <c r="N17" s="30" t="s">
        <v>21</v>
      </c>
      <c r="O17" s="32" t="s">
        <v>21</v>
      </c>
      <c r="P17" s="13"/>
      <c r="Q17" s="14"/>
      <c r="R17" s="14"/>
      <c r="S17" s="14"/>
      <c r="T17" s="14"/>
    </row>
    <row r="18" spans="1:20" ht="24" customHeight="1">
      <c r="A18" s="38"/>
      <c r="B18" s="39" t="s">
        <v>40</v>
      </c>
      <c r="C18" s="40">
        <v>3</v>
      </c>
      <c r="D18" s="17" t="s">
        <v>18</v>
      </c>
      <c r="E18" s="17">
        <v>3</v>
      </c>
      <c r="F18" s="18" t="s">
        <v>18</v>
      </c>
      <c r="G18" s="18" t="s">
        <v>18</v>
      </c>
      <c r="H18" s="17"/>
      <c r="I18" s="17" t="s">
        <v>21</v>
      </c>
      <c r="J18" s="18" t="s">
        <v>21</v>
      </c>
      <c r="K18" s="17" t="s">
        <v>21</v>
      </c>
      <c r="L18" s="17" t="s">
        <v>21</v>
      </c>
      <c r="M18" s="18" t="s">
        <v>21</v>
      </c>
      <c r="N18" s="17" t="s">
        <v>21</v>
      </c>
      <c r="O18" s="19" t="s">
        <v>21</v>
      </c>
      <c r="P18" s="13"/>
      <c r="Q18" s="14"/>
      <c r="R18" s="14"/>
      <c r="S18" s="14"/>
      <c r="T18" s="14"/>
    </row>
    <row r="19" spans="1:20" ht="24" customHeight="1">
      <c r="A19" s="41"/>
      <c r="B19" s="42" t="s">
        <v>41</v>
      </c>
      <c r="C19" s="43">
        <v>4</v>
      </c>
      <c r="D19" s="22" t="s">
        <v>18</v>
      </c>
      <c r="E19" s="22">
        <v>4</v>
      </c>
      <c r="F19" s="23" t="s">
        <v>18</v>
      </c>
      <c r="G19" s="23" t="s">
        <v>18</v>
      </c>
      <c r="H19" s="22"/>
      <c r="I19" s="22" t="s">
        <v>21</v>
      </c>
      <c r="J19" s="23" t="s">
        <v>21</v>
      </c>
      <c r="K19" s="22" t="s">
        <v>21</v>
      </c>
      <c r="L19" s="22" t="s">
        <v>21</v>
      </c>
      <c r="M19" s="23" t="s">
        <v>21</v>
      </c>
      <c r="N19" s="22" t="s">
        <v>21</v>
      </c>
      <c r="O19" s="24" t="s">
        <v>21</v>
      </c>
      <c r="P19" s="6"/>
      <c r="Q19" s="7"/>
      <c r="R19" s="7"/>
      <c r="S19" s="7"/>
      <c r="T19" s="7"/>
    </row>
    <row r="20" spans="1:20" ht="24" customHeight="1">
      <c r="A20" s="25" t="s">
        <v>42</v>
      </c>
      <c r="B20" s="26" t="s">
        <v>43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6"/>
      <c r="Q20" s="7"/>
      <c r="R20" s="7"/>
      <c r="S20" s="7"/>
      <c r="T20" s="7"/>
    </row>
    <row r="21" spans="1:20" ht="21.75" customHeight="1">
      <c r="A21" s="44"/>
      <c r="B21" s="36" t="s">
        <v>44</v>
      </c>
      <c r="C21" s="37">
        <v>3</v>
      </c>
      <c r="D21" s="30" t="s">
        <v>18</v>
      </c>
      <c r="E21" s="30" t="s">
        <v>18</v>
      </c>
      <c r="F21" s="31" t="s">
        <v>18</v>
      </c>
      <c r="G21" s="31" t="s">
        <v>18</v>
      </c>
      <c r="H21" s="30" t="s">
        <v>18</v>
      </c>
      <c r="I21" s="30">
        <v>3</v>
      </c>
      <c r="J21" s="31" t="s">
        <v>21</v>
      </c>
      <c r="K21" s="30" t="s">
        <v>21</v>
      </c>
      <c r="L21" s="30" t="s">
        <v>21</v>
      </c>
      <c r="M21" s="31" t="s">
        <v>21</v>
      </c>
      <c r="N21" s="30" t="s">
        <v>21</v>
      </c>
      <c r="O21" s="32" t="s">
        <v>21</v>
      </c>
      <c r="P21" s="13"/>
      <c r="Q21" s="14"/>
      <c r="R21" s="14"/>
      <c r="S21" s="14"/>
      <c r="T21" s="14"/>
    </row>
    <row r="22" spans="1:20" ht="21.75" customHeight="1">
      <c r="A22" s="45"/>
      <c r="B22" s="39" t="s">
        <v>45</v>
      </c>
      <c r="C22" s="40">
        <v>3</v>
      </c>
      <c r="D22" s="17" t="s">
        <v>18</v>
      </c>
      <c r="E22" s="17" t="s">
        <v>18</v>
      </c>
      <c r="F22" s="18" t="s">
        <v>18</v>
      </c>
      <c r="G22" s="18" t="s">
        <v>18</v>
      </c>
      <c r="H22" s="17" t="s">
        <v>18</v>
      </c>
      <c r="I22" s="17">
        <v>3</v>
      </c>
      <c r="J22" s="18" t="s">
        <v>21</v>
      </c>
      <c r="K22" s="17" t="s">
        <v>21</v>
      </c>
      <c r="L22" s="17" t="s">
        <v>21</v>
      </c>
      <c r="M22" s="18" t="s">
        <v>21</v>
      </c>
      <c r="N22" s="17" t="s">
        <v>21</v>
      </c>
      <c r="O22" s="19" t="s">
        <v>21</v>
      </c>
      <c r="P22" s="13"/>
      <c r="Q22" s="14"/>
      <c r="R22" s="14"/>
      <c r="S22" s="14"/>
      <c r="T22" s="14"/>
    </row>
    <row r="23" spans="1:20" ht="21.75" customHeight="1">
      <c r="A23" s="41"/>
      <c r="B23" s="46" t="s">
        <v>46</v>
      </c>
      <c r="C23" s="43">
        <v>4</v>
      </c>
      <c r="D23" s="22" t="s">
        <v>18</v>
      </c>
      <c r="E23" s="22" t="s">
        <v>18</v>
      </c>
      <c r="F23" s="23" t="s">
        <v>18</v>
      </c>
      <c r="G23" s="23" t="s">
        <v>18</v>
      </c>
      <c r="H23" s="22" t="s">
        <v>18</v>
      </c>
      <c r="I23" s="22">
        <v>4</v>
      </c>
      <c r="J23" s="23" t="s">
        <v>21</v>
      </c>
      <c r="K23" s="22" t="s">
        <v>21</v>
      </c>
      <c r="L23" s="22" t="s">
        <v>21</v>
      </c>
      <c r="M23" s="23" t="s">
        <v>21</v>
      </c>
      <c r="N23" s="22" t="s">
        <v>21</v>
      </c>
      <c r="O23" s="24" t="s">
        <v>21</v>
      </c>
      <c r="P23" s="13"/>
      <c r="Q23" s="14"/>
      <c r="R23" s="14"/>
      <c r="S23" s="14"/>
      <c r="T23" s="14"/>
    </row>
    <row r="24" spans="1:20" ht="21.75" customHeight="1">
      <c r="A24" s="47" t="s">
        <v>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13"/>
      <c r="Q24" s="14"/>
      <c r="R24" s="14"/>
      <c r="S24" s="14"/>
      <c r="T24" s="14"/>
    </row>
    <row r="25" spans="1:20" ht="21.75" customHeight="1">
      <c r="A25" s="50"/>
      <c r="B25" s="51" t="s">
        <v>48</v>
      </c>
      <c r="C25" s="52">
        <v>1</v>
      </c>
      <c r="D25" s="52" t="s">
        <v>18</v>
      </c>
      <c r="E25" s="52" t="s">
        <v>18</v>
      </c>
      <c r="F25" s="53" t="s">
        <v>18</v>
      </c>
      <c r="G25" s="53" t="s">
        <v>18</v>
      </c>
      <c r="H25" s="52" t="s">
        <v>18</v>
      </c>
      <c r="I25" s="52" t="s">
        <v>18</v>
      </c>
      <c r="J25" s="53">
        <v>1</v>
      </c>
      <c r="K25" s="52" t="s">
        <v>21</v>
      </c>
      <c r="L25" s="52" t="s">
        <v>21</v>
      </c>
      <c r="M25" s="53" t="s">
        <v>21</v>
      </c>
      <c r="N25" s="52" t="s">
        <v>21</v>
      </c>
      <c r="O25" s="54" t="s">
        <v>21</v>
      </c>
      <c r="P25" s="13"/>
      <c r="Q25" s="14"/>
      <c r="R25" s="14"/>
      <c r="S25" s="14"/>
      <c r="T25" s="14"/>
    </row>
    <row r="26" spans="1:20" ht="21.75" customHeight="1">
      <c r="A26" s="25" t="s">
        <v>49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13"/>
      <c r="Q26" s="14"/>
      <c r="R26" s="14"/>
      <c r="S26" s="14"/>
      <c r="T26" s="14"/>
    </row>
    <row r="27" spans="1:20" ht="21.75" customHeight="1">
      <c r="A27" s="55" t="s">
        <v>50</v>
      </c>
      <c r="B27" s="29" t="s">
        <v>51</v>
      </c>
      <c r="C27" s="30">
        <v>3</v>
      </c>
      <c r="D27" s="30" t="s">
        <v>18</v>
      </c>
      <c r="E27" s="30" t="s">
        <v>18</v>
      </c>
      <c r="F27" s="31" t="s">
        <v>18</v>
      </c>
      <c r="G27" s="31" t="s">
        <v>18</v>
      </c>
      <c r="H27" s="30" t="s">
        <v>18</v>
      </c>
      <c r="I27" s="30" t="s">
        <v>18</v>
      </c>
      <c r="J27" s="31" t="s">
        <v>18</v>
      </c>
      <c r="K27" s="30">
        <v>3</v>
      </c>
      <c r="L27" s="30" t="s">
        <v>21</v>
      </c>
      <c r="M27" s="31" t="s">
        <v>21</v>
      </c>
      <c r="N27" s="30" t="s">
        <v>21</v>
      </c>
      <c r="O27" s="32" t="s">
        <v>21</v>
      </c>
      <c r="P27" s="13"/>
      <c r="Q27" s="14"/>
      <c r="R27" s="14"/>
      <c r="S27" s="14"/>
      <c r="T27" s="14"/>
    </row>
    <row r="28" spans="1:20" ht="21.75" customHeight="1">
      <c r="A28" s="56"/>
      <c r="B28" s="57" t="s">
        <v>52</v>
      </c>
      <c r="C28" s="17">
        <v>3</v>
      </c>
      <c r="D28" s="17" t="s">
        <v>18</v>
      </c>
      <c r="E28" s="17" t="s">
        <v>18</v>
      </c>
      <c r="F28" s="18" t="s">
        <v>18</v>
      </c>
      <c r="G28" s="18" t="s">
        <v>18</v>
      </c>
      <c r="H28" s="17" t="s">
        <v>18</v>
      </c>
      <c r="I28" s="17" t="s">
        <v>18</v>
      </c>
      <c r="J28" s="18" t="s">
        <v>18</v>
      </c>
      <c r="K28" s="17">
        <v>3</v>
      </c>
      <c r="L28" s="17" t="s">
        <v>21</v>
      </c>
      <c r="M28" s="18" t="s">
        <v>21</v>
      </c>
      <c r="N28" s="17" t="s">
        <v>21</v>
      </c>
      <c r="O28" s="19" t="s">
        <v>21</v>
      </c>
      <c r="P28" s="13"/>
      <c r="Q28" s="14"/>
      <c r="R28" s="14"/>
      <c r="S28" s="14"/>
      <c r="T28" s="14"/>
    </row>
    <row r="29" spans="1:20" ht="21.75" customHeight="1">
      <c r="A29" s="56"/>
      <c r="B29" s="57" t="s">
        <v>53</v>
      </c>
      <c r="C29" s="17">
        <v>3</v>
      </c>
      <c r="D29" s="17" t="s">
        <v>18</v>
      </c>
      <c r="E29" s="17" t="s">
        <v>18</v>
      </c>
      <c r="F29" s="18" t="s">
        <v>18</v>
      </c>
      <c r="G29" s="18" t="s">
        <v>18</v>
      </c>
      <c r="H29" s="17" t="s">
        <v>18</v>
      </c>
      <c r="I29" s="17" t="s">
        <v>18</v>
      </c>
      <c r="J29" s="18" t="s">
        <v>18</v>
      </c>
      <c r="K29" s="17">
        <v>3</v>
      </c>
      <c r="L29" s="17" t="s">
        <v>21</v>
      </c>
      <c r="M29" s="18" t="s">
        <v>21</v>
      </c>
      <c r="N29" s="17" t="s">
        <v>21</v>
      </c>
      <c r="O29" s="19" t="s">
        <v>21</v>
      </c>
      <c r="P29" s="13"/>
      <c r="Q29" s="14"/>
      <c r="R29" s="14"/>
      <c r="S29" s="14"/>
      <c r="T29" s="14"/>
    </row>
    <row r="30" spans="1:20" ht="21.75" customHeight="1">
      <c r="A30" s="58"/>
      <c r="B30" s="34" t="s">
        <v>54</v>
      </c>
      <c r="C30" s="22">
        <v>3</v>
      </c>
      <c r="D30" s="22" t="s">
        <v>18</v>
      </c>
      <c r="E30" s="22" t="s">
        <v>18</v>
      </c>
      <c r="F30" s="23" t="s">
        <v>18</v>
      </c>
      <c r="G30" s="23" t="s">
        <v>18</v>
      </c>
      <c r="H30" s="22" t="s">
        <v>18</v>
      </c>
      <c r="I30" s="22" t="s">
        <v>18</v>
      </c>
      <c r="J30" s="23" t="s">
        <v>18</v>
      </c>
      <c r="K30" s="22">
        <v>3</v>
      </c>
      <c r="L30" s="22" t="s">
        <v>21</v>
      </c>
      <c r="M30" s="23" t="s">
        <v>21</v>
      </c>
      <c r="N30" s="22" t="s">
        <v>21</v>
      </c>
      <c r="O30" s="24" t="s">
        <v>21</v>
      </c>
      <c r="P30" s="13"/>
      <c r="Q30" s="14"/>
      <c r="R30" s="14"/>
      <c r="S30" s="14"/>
      <c r="T30" s="14"/>
    </row>
    <row r="31" spans="1:20" ht="21.75" customHeight="1">
      <c r="A31" s="25" t="s">
        <v>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13"/>
      <c r="Q31" s="14"/>
      <c r="R31" s="14"/>
      <c r="S31" s="14"/>
      <c r="T31" s="14"/>
    </row>
    <row r="32" spans="1:20" ht="21.75" customHeight="1">
      <c r="A32" s="59" t="s">
        <v>56</v>
      </c>
      <c r="B32" s="51" t="s">
        <v>57</v>
      </c>
      <c r="C32" s="52">
        <v>3</v>
      </c>
      <c r="D32" s="52" t="s">
        <v>18</v>
      </c>
      <c r="E32" s="52" t="s">
        <v>18</v>
      </c>
      <c r="F32" s="53" t="s">
        <v>18</v>
      </c>
      <c r="G32" s="53" t="s">
        <v>18</v>
      </c>
      <c r="H32" s="52" t="s">
        <v>18</v>
      </c>
      <c r="I32" s="52" t="s">
        <v>18</v>
      </c>
      <c r="J32" s="53" t="s">
        <v>18</v>
      </c>
      <c r="K32" s="52" t="s">
        <v>18</v>
      </c>
      <c r="L32" s="52" t="s">
        <v>18</v>
      </c>
      <c r="M32" s="53" t="s">
        <v>18</v>
      </c>
      <c r="N32" s="52" t="s">
        <v>18</v>
      </c>
      <c r="O32" s="54">
        <v>3</v>
      </c>
      <c r="P32" s="13"/>
      <c r="Q32" s="14"/>
      <c r="R32" s="14"/>
      <c r="S32" s="14"/>
      <c r="T32" s="14"/>
    </row>
    <row r="33" spans="1:20" ht="21.75" customHeight="1">
      <c r="A33" s="25" t="s">
        <v>58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13"/>
      <c r="Q33" s="14"/>
      <c r="R33" s="14"/>
      <c r="S33" s="14"/>
      <c r="T33" s="14"/>
    </row>
    <row r="34" spans="1:20" ht="24" customHeight="1">
      <c r="A34" s="55" t="s">
        <v>59</v>
      </c>
      <c r="B34" s="29" t="s">
        <v>60</v>
      </c>
      <c r="C34" s="30">
        <v>12</v>
      </c>
      <c r="D34" s="30"/>
      <c r="E34" s="30"/>
      <c r="F34" s="31" t="s">
        <v>18</v>
      </c>
      <c r="G34" s="31" t="s">
        <v>18</v>
      </c>
      <c r="H34" s="30"/>
      <c r="I34" s="30"/>
      <c r="J34" s="31" t="s">
        <v>18</v>
      </c>
      <c r="K34" s="30"/>
      <c r="L34" s="30"/>
      <c r="M34" s="31" t="s">
        <v>18</v>
      </c>
      <c r="N34" s="30"/>
      <c r="O34" s="32"/>
      <c r="P34" s="13"/>
      <c r="Q34" s="14"/>
      <c r="R34" s="14"/>
      <c r="S34" s="14"/>
      <c r="T34" s="14"/>
    </row>
    <row r="35" spans="1:20" ht="21.75" customHeight="1">
      <c r="A35" s="56"/>
      <c r="B35" s="57" t="s">
        <v>61</v>
      </c>
      <c r="C35" s="17">
        <v>12</v>
      </c>
      <c r="D35" s="17" t="s">
        <v>18</v>
      </c>
      <c r="E35" s="17" t="s">
        <v>18</v>
      </c>
      <c r="F35" s="18" t="s">
        <v>18</v>
      </c>
      <c r="G35" s="18" t="s">
        <v>18</v>
      </c>
      <c r="H35" s="17" t="s">
        <v>18</v>
      </c>
      <c r="I35" s="17" t="s">
        <v>18</v>
      </c>
      <c r="J35" s="18" t="s">
        <v>18</v>
      </c>
      <c r="K35" s="17" t="s">
        <v>18</v>
      </c>
      <c r="L35" s="17">
        <v>12</v>
      </c>
      <c r="M35" s="18" t="s">
        <v>21</v>
      </c>
      <c r="N35" s="17" t="s">
        <v>21</v>
      </c>
      <c r="O35" s="19" t="s">
        <v>21</v>
      </c>
      <c r="P35" s="13"/>
      <c r="Q35" s="14"/>
      <c r="R35" s="14"/>
      <c r="S35" s="14"/>
      <c r="T35" s="14"/>
    </row>
    <row r="36" spans="1:20" ht="21.75" customHeight="1">
      <c r="A36" s="58" t="s">
        <v>62</v>
      </c>
      <c r="B36" s="34" t="s">
        <v>63</v>
      </c>
      <c r="C36" s="22">
        <v>12</v>
      </c>
      <c r="D36" s="22"/>
      <c r="E36" s="22"/>
      <c r="F36" s="23" t="s">
        <v>18</v>
      </c>
      <c r="G36" s="23" t="s">
        <v>18</v>
      </c>
      <c r="H36" s="22"/>
      <c r="I36" s="22"/>
      <c r="J36" s="23" t="s">
        <v>18</v>
      </c>
      <c r="K36" s="22"/>
      <c r="L36" s="22"/>
      <c r="M36" s="23" t="s">
        <v>18</v>
      </c>
      <c r="N36" s="22"/>
      <c r="O36" s="24"/>
      <c r="P36" s="13"/>
      <c r="Q36" s="14"/>
      <c r="R36" s="14"/>
      <c r="S36" s="14"/>
      <c r="T36" s="14"/>
    </row>
    <row r="37" spans="1:20" ht="21.75" customHeight="1">
      <c r="A37" s="25" t="s">
        <v>64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13"/>
      <c r="Q37" s="14"/>
      <c r="R37" s="14"/>
      <c r="S37" s="14"/>
      <c r="T37" s="14"/>
    </row>
    <row r="38" spans="1:20" ht="21.75" customHeight="1">
      <c r="A38" s="50"/>
      <c r="B38" s="51" t="s">
        <v>65</v>
      </c>
      <c r="C38" s="52">
        <v>3</v>
      </c>
      <c r="D38" s="52" t="s">
        <v>18</v>
      </c>
      <c r="E38" s="52" t="s">
        <v>18</v>
      </c>
      <c r="F38" s="53" t="s">
        <v>18</v>
      </c>
      <c r="G38" s="53" t="s">
        <v>18</v>
      </c>
      <c r="H38" s="52" t="s">
        <v>18</v>
      </c>
      <c r="I38" s="52" t="s">
        <v>18</v>
      </c>
      <c r="J38" s="53" t="s">
        <v>18</v>
      </c>
      <c r="K38" s="52" t="s">
        <v>18</v>
      </c>
      <c r="L38" s="52" t="s">
        <v>18</v>
      </c>
      <c r="M38" s="53">
        <v>3</v>
      </c>
      <c r="N38" s="52" t="s">
        <v>21</v>
      </c>
      <c r="O38" s="54" t="s">
        <v>21</v>
      </c>
      <c r="P38" s="13"/>
      <c r="Q38" s="14"/>
      <c r="R38" s="14"/>
      <c r="S38" s="14"/>
      <c r="T38" s="14"/>
    </row>
    <row r="39" spans="1:20" ht="21.75" customHeight="1">
      <c r="A39" s="60" t="s">
        <v>66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13"/>
      <c r="Q39" s="14"/>
      <c r="R39" s="14"/>
      <c r="S39" s="14"/>
      <c r="T39" s="14"/>
    </row>
    <row r="40" spans="1:20" ht="21.75" customHeight="1">
      <c r="A40" s="44"/>
      <c r="B40" s="63" t="s">
        <v>67</v>
      </c>
      <c r="C40" s="64">
        <v>3</v>
      </c>
      <c r="D40" s="64" t="s">
        <v>18</v>
      </c>
      <c r="E40" s="64" t="s">
        <v>18</v>
      </c>
      <c r="F40" s="65" t="s">
        <v>18</v>
      </c>
      <c r="G40" s="65" t="s">
        <v>18</v>
      </c>
      <c r="H40" s="64" t="s">
        <v>18</v>
      </c>
      <c r="I40" s="64" t="s">
        <v>18</v>
      </c>
      <c r="J40" s="65" t="s">
        <v>18</v>
      </c>
      <c r="K40" s="64" t="s">
        <v>18</v>
      </c>
      <c r="L40" s="64" t="s">
        <v>18</v>
      </c>
      <c r="M40" s="65" t="s">
        <v>18</v>
      </c>
      <c r="N40" s="64">
        <v>3</v>
      </c>
      <c r="O40" s="66" t="s">
        <v>21</v>
      </c>
      <c r="P40" s="13"/>
      <c r="Q40" s="14"/>
      <c r="R40" s="14"/>
      <c r="S40" s="14"/>
      <c r="T40" s="14"/>
    </row>
    <row r="41" spans="1:20" ht="21.75" customHeight="1">
      <c r="A41" s="41"/>
      <c r="B41" s="63" t="s">
        <v>68</v>
      </c>
      <c r="C41" s="67">
        <v>1</v>
      </c>
      <c r="D41" s="67" t="s">
        <v>18</v>
      </c>
      <c r="E41" s="67" t="s">
        <v>18</v>
      </c>
      <c r="F41" s="68" t="s">
        <v>18</v>
      </c>
      <c r="G41" s="68" t="s">
        <v>18</v>
      </c>
      <c r="H41" s="67" t="s">
        <v>18</v>
      </c>
      <c r="I41" s="67" t="s">
        <v>18</v>
      </c>
      <c r="J41" s="68" t="s">
        <v>18</v>
      </c>
      <c r="K41" s="67" t="s">
        <v>18</v>
      </c>
      <c r="L41" s="67" t="s">
        <v>18</v>
      </c>
      <c r="M41" s="68" t="s">
        <v>18</v>
      </c>
      <c r="N41" s="69">
        <v>1</v>
      </c>
      <c r="O41" s="70" t="s">
        <v>21</v>
      </c>
      <c r="P41" s="6"/>
      <c r="Q41" s="7"/>
      <c r="R41" s="7"/>
      <c r="S41" s="7"/>
      <c r="T41" s="7"/>
    </row>
    <row r="42" spans="1:20" ht="21.75" customHeight="1">
      <c r="A42" s="71" t="s">
        <v>69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13"/>
      <c r="Q42" s="14"/>
      <c r="R42" s="14"/>
      <c r="S42" s="14"/>
      <c r="T42" s="14"/>
    </row>
    <row r="43" spans="1:20" ht="21.75" customHeight="1">
      <c r="A43" s="74" t="s">
        <v>70</v>
      </c>
      <c r="B43" s="75" t="s">
        <v>71</v>
      </c>
      <c r="C43" s="64">
        <v>3</v>
      </c>
      <c r="D43" s="64" t="s">
        <v>18</v>
      </c>
      <c r="E43" s="64">
        <v>3</v>
      </c>
      <c r="F43" s="65" t="s">
        <v>18</v>
      </c>
      <c r="G43" s="65" t="s">
        <v>18</v>
      </c>
      <c r="H43" s="64" t="s">
        <v>21</v>
      </c>
      <c r="I43" s="64" t="s">
        <v>21</v>
      </c>
      <c r="J43" s="65" t="s">
        <v>21</v>
      </c>
      <c r="K43" s="64" t="s">
        <v>21</v>
      </c>
      <c r="L43" s="64" t="s">
        <v>21</v>
      </c>
      <c r="M43" s="65" t="s">
        <v>21</v>
      </c>
      <c r="N43" s="64" t="s">
        <v>21</v>
      </c>
      <c r="O43" s="66" t="s">
        <v>21</v>
      </c>
      <c r="P43" s="13"/>
      <c r="Q43" s="14"/>
      <c r="R43" s="14"/>
      <c r="S43" s="14"/>
      <c r="T43" s="14"/>
    </row>
    <row r="44" spans="1:20" ht="21.75" customHeight="1">
      <c r="A44" s="76"/>
      <c r="B44" s="77" t="s">
        <v>72</v>
      </c>
      <c r="C44" s="78">
        <v>3</v>
      </c>
      <c r="D44" s="78" t="s">
        <v>18</v>
      </c>
      <c r="E44" s="78" t="s">
        <v>18</v>
      </c>
      <c r="F44" s="79" t="s">
        <v>18</v>
      </c>
      <c r="G44" s="79" t="s">
        <v>18</v>
      </c>
      <c r="H44" s="80">
        <v>3</v>
      </c>
      <c r="I44" s="78" t="s">
        <v>21</v>
      </c>
      <c r="J44" s="79" t="s">
        <v>21</v>
      </c>
      <c r="K44" s="78" t="s">
        <v>21</v>
      </c>
      <c r="L44" s="78" t="s">
        <v>21</v>
      </c>
      <c r="M44" s="79" t="s">
        <v>21</v>
      </c>
      <c r="N44" s="78" t="s">
        <v>21</v>
      </c>
      <c r="O44" s="81" t="s">
        <v>21</v>
      </c>
      <c r="P44" s="13"/>
      <c r="Q44" s="14"/>
      <c r="R44" s="14"/>
      <c r="S44" s="14"/>
      <c r="T44" s="14"/>
    </row>
    <row r="45" spans="1:20" ht="21.75" customHeight="1">
      <c r="A45" s="76"/>
      <c r="B45" s="77" t="s">
        <v>73</v>
      </c>
      <c r="C45" s="78">
        <v>3</v>
      </c>
      <c r="D45" s="78" t="s">
        <v>18</v>
      </c>
      <c r="E45" s="78" t="s">
        <v>18</v>
      </c>
      <c r="F45" s="79" t="s">
        <v>18</v>
      </c>
      <c r="G45" s="79" t="s">
        <v>18</v>
      </c>
      <c r="H45" s="78"/>
      <c r="I45" s="78">
        <v>3</v>
      </c>
      <c r="J45" s="79" t="s">
        <v>21</v>
      </c>
      <c r="K45" s="78" t="s">
        <v>21</v>
      </c>
      <c r="L45" s="78" t="s">
        <v>21</v>
      </c>
      <c r="M45" s="79" t="s">
        <v>21</v>
      </c>
      <c r="N45" s="78" t="s">
        <v>21</v>
      </c>
      <c r="O45" s="81" t="s">
        <v>21</v>
      </c>
      <c r="P45" s="13"/>
      <c r="Q45" s="14"/>
      <c r="R45" s="14"/>
      <c r="S45" s="14"/>
      <c r="T45" s="14"/>
    </row>
    <row r="46" spans="1:20" ht="21.75" customHeight="1">
      <c r="A46" s="82"/>
      <c r="B46" s="83" t="s">
        <v>74</v>
      </c>
      <c r="C46" s="67">
        <v>3</v>
      </c>
      <c r="D46" s="67" t="s">
        <v>18</v>
      </c>
      <c r="E46" s="67" t="s">
        <v>18</v>
      </c>
      <c r="F46" s="68" t="s">
        <v>18</v>
      </c>
      <c r="G46" s="68" t="s">
        <v>18</v>
      </c>
      <c r="H46" s="67" t="s">
        <v>18</v>
      </c>
      <c r="I46" s="67" t="s">
        <v>18</v>
      </c>
      <c r="J46" s="68" t="s">
        <v>21</v>
      </c>
      <c r="K46" s="67" t="s">
        <v>18</v>
      </c>
      <c r="L46" s="67">
        <v>3</v>
      </c>
      <c r="M46" s="68" t="s">
        <v>21</v>
      </c>
      <c r="N46" s="67" t="s">
        <v>21</v>
      </c>
      <c r="O46" s="70" t="s">
        <v>21</v>
      </c>
      <c r="P46" s="13"/>
      <c r="Q46" s="14"/>
      <c r="R46" s="14"/>
      <c r="S46" s="14"/>
      <c r="T46" s="14"/>
    </row>
    <row r="47" spans="1:20" ht="25.5" customHeight="1">
      <c r="A47" s="71" t="s">
        <v>69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13"/>
      <c r="Q47" s="14"/>
      <c r="R47" s="14"/>
      <c r="S47" s="14"/>
      <c r="T47" s="14"/>
    </row>
    <row r="48" spans="1:20" ht="25.5" customHeight="1">
      <c r="A48" s="84" t="s">
        <v>75</v>
      </c>
      <c r="B48" s="85" t="s">
        <v>76</v>
      </c>
      <c r="C48" s="86">
        <v>3</v>
      </c>
      <c r="D48" s="87" t="s">
        <v>18</v>
      </c>
      <c r="E48" s="87" t="s">
        <v>18</v>
      </c>
      <c r="F48" s="88" t="s">
        <v>18</v>
      </c>
      <c r="G48" s="88" t="s">
        <v>18</v>
      </c>
      <c r="H48" s="87">
        <v>3</v>
      </c>
      <c r="I48" s="87"/>
      <c r="J48" s="88" t="s">
        <v>21</v>
      </c>
      <c r="K48" s="87" t="s">
        <v>21</v>
      </c>
      <c r="L48" s="87" t="s">
        <v>21</v>
      </c>
      <c r="M48" s="88" t="s">
        <v>21</v>
      </c>
      <c r="N48" s="87" t="s">
        <v>21</v>
      </c>
      <c r="O48" s="89" t="s">
        <v>21</v>
      </c>
      <c r="P48" s="13"/>
      <c r="Q48" s="14"/>
      <c r="R48" s="14"/>
      <c r="S48" s="14"/>
      <c r="T48" s="14"/>
    </row>
    <row r="49" spans="1:20" ht="25.5" customHeight="1">
      <c r="A49" s="90"/>
      <c r="B49" s="91" t="s">
        <v>77</v>
      </c>
      <c r="C49" s="87">
        <v>3</v>
      </c>
      <c r="D49" s="87" t="s">
        <v>18</v>
      </c>
      <c r="E49" s="87" t="s">
        <v>18</v>
      </c>
      <c r="F49" s="88" t="s">
        <v>18</v>
      </c>
      <c r="G49" s="88" t="s">
        <v>18</v>
      </c>
      <c r="H49" s="87" t="s">
        <v>18</v>
      </c>
      <c r="I49" s="87" t="s">
        <v>18</v>
      </c>
      <c r="J49" s="88" t="s">
        <v>18</v>
      </c>
      <c r="K49" s="87" t="s">
        <v>18</v>
      </c>
      <c r="L49" s="87" t="s">
        <v>18</v>
      </c>
      <c r="M49" s="88" t="s">
        <v>18</v>
      </c>
      <c r="N49" s="87">
        <v>3</v>
      </c>
      <c r="O49" s="89" t="s">
        <v>21</v>
      </c>
      <c r="P49" s="13"/>
      <c r="Q49" s="14"/>
      <c r="R49" s="14"/>
      <c r="S49" s="14"/>
      <c r="T49" s="14"/>
    </row>
    <row r="50" spans="1:20" ht="25.5" customHeight="1">
      <c r="A50" s="90"/>
      <c r="B50" s="91" t="s">
        <v>78</v>
      </c>
      <c r="C50" s="87">
        <v>3</v>
      </c>
      <c r="D50" s="87" t="s">
        <v>18</v>
      </c>
      <c r="E50" s="87" t="s">
        <v>18</v>
      </c>
      <c r="F50" s="88" t="s">
        <v>18</v>
      </c>
      <c r="G50" s="88" t="s">
        <v>18</v>
      </c>
      <c r="H50" s="87" t="s">
        <v>18</v>
      </c>
      <c r="I50" s="87" t="s">
        <v>18</v>
      </c>
      <c r="J50" s="88" t="s">
        <v>18</v>
      </c>
      <c r="K50" s="87" t="s">
        <v>18</v>
      </c>
      <c r="L50" s="87" t="s">
        <v>18</v>
      </c>
      <c r="M50" s="88" t="s">
        <v>18</v>
      </c>
      <c r="N50" s="87">
        <v>3</v>
      </c>
      <c r="O50" s="89" t="s">
        <v>21</v>
      </c>
      <c r="P50" s="13"/>
      <c r="Q50" s="14"/>
      <c r="R50" s="14"/>
      <c r="S50" s="14"/>
      <c r="T50" s="14"/>
    </row>
    <row r="51" spans="1:20" ht="25.5" customHeight="1">
      <c r="A51" s="92"/>
      <c r="B51" s="91" t="s">
        <v>79</v>
      </c>
      <c r="C51" s="87">
        <v>3</v>
      </c>
      <c r="D51" s="87" t="s">
        <v>18</v>
      </c>
      <c r="E51" s="87" t="s">
        <v>18</v>
      </c>
      <c r="F51" s="88" t="s">
        <v>18</v>
      </c>
      <c r="G51" s="88" t="s">
        <v>18</v>
      </c>
      <c r="H51" s="87" t="s">
        <v>18</v>
      </c>
      <c r="I51" s="87" t="s">
        <v>18</v>
      </c>
      <c r="J51" s="88" t="s">
        <v>18</v>
      </c>
      <c r="K51" s="87" t="s">
        <v>18</v>
      </c>
      <c r="L51" s="87" t="s">
        <v>18</v>
      </c>
      <c r="M51" s="88" t="s">
        <v>18</v>
      </c>
      <c r="N51" s="87" t="s">
        <v>18</v>
      </c>
      <c r="O51" s="89">
        <v>3</v>
      </c>
      <c r="P51" s="13"/>
      <c r="Q51" s="14"/>
      <c r="R51" s="14"/>
      <c r="S51" s="14"/>
      <c r="T51" s="14"/>
    </row>
    <row r="52" spans="1:20" ht="25.5" customHeight="1">
      <c r="A52" s="93" t="s">
        <v>80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  <c r="P52" s="13"/>
      <c r="Q52" s="14"/>
      <c r="R52" s="14"/>
      <c r="S52" s="14"/>
      <c r="T52" s="14"/>
    </row>
    <row r="53" spans="1:20" ht="25.5" customHeight="1">
      <c r="A53" s="96"/>
      <c r="B53" s="91" t="s">
        <v>81</v>
      </c>
      <c r="C53" s="87"/>
      <c r="D53" s="87">
        <v>4</v>
      </c>
      <c r="E53" s="87" t="s">
        <v>21</v>
      </c>
      <c r="F53" s="88" t="s">
        <v>21</v>
      </c>
      <c r="G53" s="88" t="s">
        <v>21</v>
      </c>
      <c r="H53" s="87" t="s">
        <v>21</v>
      </c>
      <c r="I53" s="87" t="s">
        <v>21</v>
      </c>
      <c r="J53" s="88" t="s">
        <v>21</v>
      </c>
      <c r="K53" s="87" t="s">
        <v>21</v>
      </c>
      <c r="L53" s="87" t="s">
        <v>21</v>
      </c>
      <c r="M53" s="88" t="s">
        <v>21</v>
      </c>
      <c r="N53" s="87" t="s">
        <v>21</v>
      </c>
      <c r="O53" s="89" t="s">
        <v>21</v>
      </c>
      <c r="P53" s="13"/>
      <c r="Q53" s="14"/>
      <c r="R53" s="14"/>
      <c r="S53" s="14"/>
      <c r="T53" s="14"/>
    </row>
    <row r="54" spans="1:20" ht="25.5" customHeight="1">
      <c r="A54" s="96"/>
      <c r="B54" s="91" t="s">
        <v>82</v>
      </c>
      <c r="C54" s="87"/>
      <c r="D54" s="87">
        <v>4</v>
      </c>
      <c r="E54" s="87" t="s">
        <v>21</v>
      </c>
      <c r="F54" s="88" t="s">
        <v>21</v>
      </c>
      <c r="G54" s="88" t="s">
        <v>21</v>
      </c>
      <c r="H54" s="87" t="s">
        <v>21</v>
      </c>
      <c r="I54" s="87" t="s">
        <v>21</v>
      </c>
      <c r="J54" s="88" t="s">
        <v>21</v>
      </c>
      <c r="K54" s="87" t="s">
        <v>21</v>
      </c>
      <c r="L54" s="87" t="s">
        <v>21</v>
      </c>
      <c r="M54" s="88" t="s">
        <v>21</v>
      </c>
      <c r="N54" s="87" t="s">
        <v>21</v>
      </c>
      <c r="O54" s="89" t="s">
        <v>21</v>
      </c>
      <c r="P54" s="13"/>
      <c r="Q54" s="14"/>
      <c r="R54" s="14"/>
      <c r="S54" s="14"/>
      <c r="T54" s="14"/>
    </row>
    <row r="55" spans="1:20" ht="25.5" customHeight="1">
      <c r="A55" s="96"/>
      <c r="B55" s="91" t="s">
        <v>83</v>
      </c>
      <c r="C55" s="87"/>
      <c r="D55" s="87">
        <v>4</v>
      </c>
      <c r="E55" s="87" t="s">
        <v>21</v>
      </c>
      <c r="F55" s="88" t="s">
        <v>21</v>
      </c>
      <c r="G55" s="88" t="s">
        <v>21</v>
      </c>
      <c r="H55" s="87" t="s">
        <v>21</v>
      </c>
      <c r="I55" s="87" t="s">
        <v>21</v>
      </c>
      <c r="J55" s="88" t="s">
        <v>21</v>
      </c>
      <c r="K55" s="87" t="s">
        <v>21</v>
      </c>
      <c r="L55" s="87" t="s">
        <v>21</v>
      </c>
      <c r="M55" s="88" t="s">
        <v>21</v>
      </c>
      <c r="N55" s="87" t="s">
        <v>21</v>
      </c>
      <c r="O55" s="89" t="s">
        <v>21</v>
      </c>
      <c r="P55" s="13"/>
      <c r="Q55" s="14"/>
      <c r="R55" s="14"/>
      <c r="S55" s="14"/>
      <c r="T55" s="14"/>
    </row>
    <row r="56" spans="1:20" ht="25.5" customHeight="1">
      <c r="A56" s="96"/>
      <c r="B56" s="91" t="s">
        <v>84</v>
      </c>
      <c r="C56" s="87"/>
      <c r="D56" s="87"/>
      <c r="E56" s="87">
        <v>4</v>
      </c>
      <c r="F56" s="88" t="s">
        <v>21</v>
      </c>
      <c r="G56" s="88" t="s">
        <v>21</v>
      </c>
      <c r="H56" s="87" t="s">
        <v>21</v>
      </c>
      <c r="I56" s="87" t="s">
        <v>21</v>
      </c>
      <c r="J56" s="88" t="s">
        <v>21</v>
      </c>
      <c r="K56" s="87" t="s">
        <v>21</v>
      </c>
      <c r="L56" s="87" t="s">
        <v>21</v>
      </c>
      <c r="M56" s="88" t="s">
        <v>21</v>
      </c>
      <c r="N56" s="87" t="s">
        <v>21</v>
      </c>
      <c r="O56" s="89" t="s">
        <v>21</v>
      </c>
      <c r="P56" s="13"/>
      <c r="Q56" s="14"/>
      <c r="R56" s="14"/>
      <c r="S56" s="14"/>
      <c r="T56" s="14"/>
    </row>
    <row r="57" spans="1:20" ht="21.75" customHeight="1">
      <c r="A57" s="97" t="s">
        <v>85</v>
      </c>
      <c r="B57" s="98"/>
      <c r="C57" s="99">
        <f>C51+C50+C49+C48+C46+C45+C44+C43+C41+C40+C38++C35++C32+C30+C29+C28+C27+C25+C23+C22+C21+C19+C18+C17+C14+C12+C11+C10+C8+C7+C6+C5+C4+C3</f>
        <v>120</v>
      </c>
      <c r="D57" s="99">
        <f>SUM(D3:D12,D14:D15,D17:D19,D21:D23,D25,D27:D30,D32,D34:D36,D38,D40:D41,D43:D46,D48:D56)</f>
        <v>29</v>
      </c>
      <c r="E57" s="99">
        <f>SUM(E3:E12,E14:E15,E17:E19,E21:E23,E25,E27:E30,E32,E34:E36,E38,E40:E41,E43:E46,E48:E56)</f>
        <v>17</v>
      </c>
      <c r="F57" s="99">
        <f>SUM(F3:F12,F14:F15,F17:F19,F21:F23,F25,F27:F30,F32,F34:F36,F38,F40:F41,F43:F46,F48:F56)</f>
        <v>4</v>
      </c>
      <c r="G57" s="99">
        <f>SUM(G3:G12,G14:G15,G17:G19,G21:G23,G25,G27:G30,G32,G34:G36,G38,G40:G41,G43:G46,G48:G56)</f>
        <v>6</v>
      </c>
      <c r="H57" s="99">
        <f>SUM(H3:H12,H14:H15,H17:H19,H21:H23,H25,H27:H30,H32,H34:H36,H38,H40:H41,H43:H46,H48:H56)</f>
        <v>12</v>
      </c>
      <c r="I57" s="99">
        <f>SUM(I3:I12,I14:I15,I17:I19,I21:I23,I25,I27:I30,I32,I34:I36,I38,I40:I41,I43:I46,I48:I56)</f>
        <v>13</v>
      </c>
      <c r="J57" s="99">
        <f>SUM(J3:J12,J14:J15,J17:J19,J21:J23,J25,J27:J30,J32,J34:J36,J38,J40:J41,J43:J46,J48:J56)</f>
        <v>3</v>
      </c>
      <c r="K57" s="99">
        <f>SUM(K3:K12,K14:K15,K17:K19,K21:K23,K25,K27:K30,K32,K34:K36,K38,K40:K41,K43:K46,K48:K56)</f>
        <v>12</v>
      </c>
      <c r="L57" s="99">
        <f>SUM(L3:L12,L14:L15,L17:L19,L21:L23,L25,L27:L30,L32,L34:L36,L38,L40:L41,L43:L46,L48:L56)</f>
        <v>15</v>
      </c>
      <c r="M57" s="99">
        <f>SUM(M3:M12,M14:M15,M17:M19,M21:M23,M25,M27:M30,M32,M34:M36,M38,M40:M41,M43:M46,M48:M56)</f>
        <v>5</v>
      </c>
      <c r="N57" s="99">
        <f>SUM(N3:N12,N14:N15,N17:N19,N21:N23,N25,N27:N30,N32,N34:N36,N38,N40:N41,N43:N46,N48:N56)</f>
        <v>12</v>
      </c>
      <c r="O57" s="100">
        <f>SUM(O3:O12,O14:O15,O17:O19,O21:O23,O25,O27:O30,O32,O34:O36,O38,O40:O41,O43:O46,O48:O56)</f>
        <v>8</v>
      </c>
      <c r="P57" s="13"/>
      <c r="Q57" s="14"/>
      <c r="R57" s="14"/>
      <c r="S57" s="14"/>
      <c r="T57" s="14"/>
    </row>
    <row r="58" spans="1:20" ht="24.75" customHeight="1">
      <c r="A58" s="101"/>
      <c r="B58" s="102" t="s">
        <v>86</v>
      </c>
      <c r="C58" s="102"/>
      <c r="D58" s="102">
        <f>D57</f>
        <v>29</v>
      </c>
      <c r="E58" s="102">
        <f>E57+D58</f>
        <v>46</v>
      </c>
      <c r="F58" s="102">
        <f>F57+E58</f>
        <v>50</v>
      </c>
      <c r="G58" s="102">
        <f>G57+F58</f>
        <v>56</v>
      </c>
      <c r="H58" s="102">
        <f>H57+G58</f>
        <v>68</v>
      </c>
      <c r="I58" s="102">
        <f>I57+H58</f>
        <v>81</v>
      </c>
      <c r="J58" s="102">
        <f>J57+I58</f>
        <v>84</v>
      </c>
      <c r="K58" s="102">
        <f>K57+J58</f>
        <v>96</v>
      </c>
      <c r="L58" s="102">
        <f>L57+K58</f>
        <v>111</v>
      </c>
      <c r="M58" s="102">
        <f>M57+L58</f>
        <v>116</v>
      </c>
      <c r="N58" s="102">
        <f>N57+M58</f>
        <v>128</v>
      </c>
      <c r="O58" s="103">
        <f>O57+N58</f>
        <v>136</v>
      </c>
      <c r="P58" s="6"/>
      <c r="Q58" s="7"/>
      <c r="R58" s="7"/>
      <c r="S58" s="7"/>
      <c r="T58" s="7"/>
    </row>
    <row r="59" spans="1:20" ht="21.7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7"/>
      <c r="N59" s="7"/>
      <c r="O59" s="106">
        <f>SUM(D57:O57)</f>
        <v>136</v>
      </c>
      <c r="P59" s="6"/>
      <c r="Q59" s="7"/>
      <c r="R59" s="7"/>
      <c r="S59" s="7"/>
      <c r="T59" s="7"/>
    </row>
    <row r="60" spans="1:20" ht="9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6"/>
      <c r="Q60" s="7"/>
      <c r="R60" s="7"/>
      <c r="S60" s="7"/>
      <c r="T60" s="7"/>
    </row>
    <row r="61" spans="1:20" ht="15" customHeight="1">
      <c r="A61" s="107"/>
      <c r="B61" s="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6"/>
      <c r="Q61" s="7"/>
      <c r="R61" s="7"/>
      <c r="S61" s="7"/>
      <c r="T61" s="7"/>
    </row>
    <row r="62" spans="1:20" ht="9" customHeight="1">
      <c r="A62" s="107"/>
      <c r="B62" s="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6"/>
      <c r="Q62" s="7"/>
      <c r="R62" s="7"/>
      <c r="S62" s="7"/>
      <c r="T62" s="7"/>
    </row>
    <row r="63" spans="1:20" ht="21.7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  <c r="P63" s="13"/>
      <c r="Q63" s="14"/>
      <c r="R63" s="14"/>
      <c r="S63" s="14"/>
      <c r="T63" s="14"/>
    </row>
    <row r="64" spans="1:20" ht="21.75" customHeight="1">
      <c r="A64" s="13"/>
      <c r="B64" s="113"/>
      <c r="C64" s="1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15"/>
      <c r="P64" s="13"/>
      <c r="Q64" s="14"/>
      <c r="R64" s="14"/>
      <c r="S64" s="14"/>
      <c r="T64" s="14"/>
    </row>
    <row r="65" spans="1:20" ht="9" customHeight="1">
      <c r="A65" s="116"/>
      <c r="B65" s="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6"/>
      <c r="Q65" s="7"/>
      <c r="R65" s="7"/>
      <c r="S65" s="7"/>
      <c r="T65" s="7"/>
    </row>
    <row r="66" spans="1:20" ht="9" customHeight="1">
      <c r="A66" s="116"/>
      <c r="B66" s="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6"/>
      <c r="Q66" s="7"/>
      <c r="R66" s="7"/>
      <c r="S66" s="7"/>
      <c r="T66" s="7"/>
    </row>
    <row r="67" spans="1:20" ht="9" customHeight="1">
      <c r="A67" s="116"/>
      <c r="B67" s="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6"/>
      <c r="Q67" s="7"/>
      <c r="R67" s="7"/>
      <c r="S67" s="7"/>
      <c r="T67" s="7"/>
    </row>
    <row r="68" spans="1:20" ht="9" customHeight="1">
      <c r="A68" s="117"/>
      <c r="B68" s="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6"/>
      <c r="Q68" s="7"/>
      <c r="R68" s="7"/>
      <c r="S68" s="7"/>
      <c r="T68" s="7"/>
    </row>
    <row r="69" spans="1:20" ht="9" customHeight="1">
      <c r="A69" s="118"/>
      <c r="B69" s="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6"/>
      <c r="Q69" s="7"/>
      <c r="R69" s="7"/>
      <c r="S69" s="7"/>
      <c r="T69" s="7"/>
    </row>
    <row r="70" spans="1:20" ht="9" customHeight="1">
      <c r="A70" s="118"/>
      <c r="B70" s="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  <c r="P70" s="6"/>
      <c r="Q70" s="7"/>
      <c r="R70" s="7"/>
      <c r="S70" s="7"/>
      <c r="T70" s="7"/>
    </row>
    <row r="71" spans="1:20" ht="11.25" customHeight="1">
      <c r="A71" s="116"/>
      <c r="B71" s="10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20"/>
      <c r="P71" s="6"/>
      <c r="Q71" s="7"/>
      <c r="R71" s="7"/>
      <c r="S71" s="7"/>
      <c r="T71" s="7"/>
    </row>
    <row r="72" spans="1:20" ht="9" customHeight="1">
      <c r="A72" s="116"/>
      <c r="B72" s="10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20"/>
      <c r="P72" s="6"/>
      <c r="Q72" s="7"/>
      <c r="R72" s="7"/>
      <c r="S72" s="7"/>
      <c r="T72" s="7"/>
    </row>
  </sheetData>
  <mergeCells count="26">
    <mergeCell ref="A1:O1"/>
    <mergeCell ref="A4:A6"/>
    <mergeCell ref="A7:A9"/>
    <mergeCell ref="C8:C9"/>
    <mergeCell ref="A10:A11"/>
    <mergeCell ref="A13:O13"/>
    <mergeCell ref="B16:O16"/>
    <mergeCell ref="B20:O20"/>
    <mergeCell ref="A24:O24"/>
    <mergeCell ref="A26:O26"/>
    <mergeCell ref="A27:A30"/>
    <mergeCell ref="A31:O31"/>
    <mergeCell ref="A33:O33"/>
    <mergeCell ref="A34:A35"/>
    <mergeCell ref="A37:O37"/>
    <mergeCell ref="A39:O39"/>
    <mergeCell ref="A42:O42"/>
    <mergeCell ref="A43:A46"/>
    <mergeCell ref="A47:O47"/>
    <mergeCell ref="A48:A51"/>
    <mergeCell ref="A52:O52"/>
    <mergeCell ref="A57:B57"/>
    <mergeCell ref="A59:L59"/>
    <mergeCell ref="A63:O63"/>
    <mergeCell ref="C71:N71"/>
    <mergeCell ref="C72:N72"/>
  </mergeCells>
  <printOptions/>
  <pageMargins left="0.5" right="0" top="0" bottom="0" header="0.5" footer="0.5"/>
  <pageSetup firstPageNumber="1" useFirstPageNumber="1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staigera</dc:creator>
  <cp:keywords/>
  <dc:description/>
  <cp:lastModifiedBy/>
  <cp:category/>
  <cp:version/>
  <cp:contentType/>
  <cp:contentStatus/>
</cp:coreProperties>
</file>